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D15" i="1" l="1"/>
  <c r="BC15" i="1"/>
  <c r="BB15" i="1"/>
  <c r="BA15" i="1"/>
  <c r="AZ15" i="1"/>
  <c r="AY15" i="1"/>
  <c r="AV15" i="1"/>
  <c r="AU15" i="1"/>
  <c r="AT15" i="1"/>
  <c r="AS15" i="1"/>
  <c r="AR15" i="1"/>
  <c r="AQ15" i="1"/>
  <c r="AN15" i="1"/>
  <c r="AM15" i="1"/>
  <c r="AL15" i="1"/>
  <c r="AK15" i="1"/>
  <c r="AJ15" i="1"/>
  <c r="AI15" i="1"/>
  <c r="AF15" i="1"/>
  <c r="AE15" i="1"/>
  <c r="AD15" i="1"/>
  <c r="AC15" i="1"/>
  <c r="AB15" i="1"/>
  <c r="AA15" i="1"/>
  <c r="X15" i="1"/>
  <c r="W15" i="1"/>
  <c r="V15" i="1"/>
  <c r="U15" i="1"/>
  <c r="T15" i="1"/>
  <c r="S15" i="1"/>
  <c r="P15" i="1"/>
  <c r="O15" i="1"/>
  <c r="N15" i="1"/>
  <c r="M15" i="1"/>
  <c r="L15" i="1"/>
  <c r="K15" i="1"/>
  <c r="H15" i="1"/>
  <c r="G15" i="1"/>
  <c r="F15" i="1"/>
  <c r="E15" i="1"/>
  <c r="D15" i="1"/>
  <c r="C15" i="1"/>
  <c r="J15" i="1" l="1"/>
  <c r="I15" i="1"/>
  <c r="R15" i="1"/>
  <c r="Q15" i="1"/>
  <c r="Z15" i="1"/>
  <c r="Y15" i="1"/>
  <c r="AH15" i="1"/>
  <c r="AG15" i="1"/>
  <c r="AP15" i="1"/>
  <c r="AO15" i="1"/>
  <c r="AX15" i="1"/>
  <c r="AW15" i="1"/>
  <c r="BF15" i="1"/>
  <c r="BE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Z16" i="1" l="1"/>
  <c r="AX16" i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<sst xmlns="http://schemas.openxmlformats.org/spreadsheetml/2006/main" count="40" uniqueCount="28">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</sst>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Taulukko!$AY$3:$AY$14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Taulukko!$AZ$3:$AZ$14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Taulukko!$BA$3:$BA$14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Taulukko!$BB$3:$BB$14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Taulukko!$BC$3:$BC$14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Taulukko!$BD$3:$BD$14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2320.8188617700002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39168"/>
        <c:axId val="108331776"/>
      </c:barChart>
      <c:catAx>
        <c:axId val="108039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331776"/>
        <c:crosses val="autoZero"/>
        <c:auto val="1"/>
        <c:lblAlgn val="ctr"/>
        <c:lblOffset val="100"/>
        <c:noMultiLvlLbl val="0"/>
      </c:catAx>
      <c:valAx>
        <c:axId val="108331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8039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680.6901482799999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89504"/>
        <c:axId val="108391040"/>
      </c:barChart>
      <c:catAx>
        <c:axId val="108389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8391040"/>
        <c:crosses val="autoZero"/>
        <c:auto val="1"/>
        <c:lblAlgn val="ctr"/>
        <c:lblOffset val="100"/>
        <c:noMultiLvlLbl val="0"/>
      </c:catAx>
      <c:valAx>
        <c:axId val="108391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8389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Taulukko!$K$3:$K$14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-21.214188540000009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80288"/>
        <c:axId val="118781824"/>
      </c:barChart>
      <c:catAx>
        <c:axId val="11878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781824"/>
        <c:crossesAt val="0"/>
        <c:auto val="1"/>
        <c:lblAlgn val="ctr"/>
        <c:lblOffset val="100"/>
        <c:noMultiLvlLbl val="0"/>
      </c:catAx>
      <c:valAx>
        <c:axId val="118781824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8780288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Taulukko!$S$3:$S$14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Taulukko!$T$3:$T$14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1259.8789919799999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40320"/>
        <c:axId val="122446208"/>
      </c:barChart>
      <c:catAx>
        <c:axId val="122440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2446208"/>
        <c:crossesAt val="0"/>
        <c:auto val="1"/>
        <c:lblAlgn val="ctr"/>
        <c:lblOffset val="100"/>
        <c:noMultiLvlLbl val="0"/>
      </c:catAx>
      <c:valAx>
        <c:axId val="122446208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2440320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2" sqref="B22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f t="shared" si="5"/>
        <v>4.3410469034855064</v>
      </c>
      <c r="J7" s="19">
        <f t="shared" si="6"/>
        <v>55.294599428981513</v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>
        <v>237.14607467000008</v>
      </c>
      <c r="Q7" s="31">
        <f t="shared" si="0"/>
        <v>-36.405119319916693</v>
      </c>
      <c r="R7" s="19">
        <f t="shared" si="7"/>
        <v>5.1855829789740371</v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>
        <v>1117.33148248</v>
      </c>
      <c r="Y7" s="31">
        <f t="shared" si="1"/>
        <v>3.6129852342939377</v>
      </c>
      <c r="Z7" s="19">
        <f t="shared" si="8"/>
        <v>24.432262374499597</v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>
        <v>141.68773213999998</v>
      </c>
      <c r="AG7" s="31">
        <f t="shared" si="2"/>
        <v>6.0323958846894259</v>
      </c>
      <c r="AH7" s="19">
        <f t="shared" si="9"/>
        <v>3.0982317254756699</v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>
        <v>3.2795228100000005</v>
      </c>
      <c r="AO7" s="31">
        <f t="shared" si="3"/>
        <v>-13.307548938711337</v>
      </c>
      <c r="AP7" s="19">
        <f t="shared" si="10"/>
        <v>7.1712077403592214E-2</v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>
        <v>545.01389291999999</v>
      </c>
      <c r="AW7" s="31">
        <f t="shared" si="4"/>
        <v>0.55577127808249827</v>
      </c>
      <c r="AX7" s="19">
        <f t="shared" si="11"/>
        <v>11.917611414665586</v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>
        <v>4573.1805976599999</v>
      </c>
      <c r="BE7" s="31">
        <f t="shared" si="12"/>
        <v>0.41680134961138215</v>
      </c>
      <c r="BF7" s="19">
        <f t="shared" si="13"/>
        <v>100</v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f t="shared" si="5"/>
        <v>2.7078579634130135</v>
      </c>
      <c r="J8" s="15">
        <f t="shared" si="6"/>
        <v>56.887797805903652</v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>
        <v>242.94454277999998</v>
      </c>
      <c r="Q8" s="30">
        <f t="shared" si="0"/>
        <v>-24.155483906631009</v>
      </c>
      <c r="R8" s="15">
        <f t="shared" si="7"/>
        <v>5.5312108012324748</v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>
        <v>1148.51921793</v>
      </c>
      <c r="Y8" s="30">
        <f t="shared" si="1"/>
        <v>-1.6852015047655551</v>
      </c>
      <c r="Z8" s="15">
        <f t="shared" si="8"/>
        <v>26.148773835147317</v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>
        <v>140.64501894</v>
      </c>
      <c r="AG8" s="30">
        <f t="shared" si="2"/>
        <v>4.5788692788110277</v>
      </c>
      <c r="AH8" s="15">
        <f t="shared" si="9"/>
        <v>3.2021186357947546</v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>
        <v>2.1464531999999998</v>
      </c>
      <c r="AO8" s="30">
        <f t="shared" si="3"/>
        <v>-36.383258439991742</v>
      </c>
      <c r="AP8" s="15">
        <f t="shared" si="10"/>
        <v>4.8869116335456098E-2</v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>
        <v>359.33997201</v>
      </c>
      <c r="AW8" s="30">
        <f t="shared" si="4"/>
        <v>37.286430297831849</v>
      </c>
      <c r="AX8" s="15">
        <f t="shared" si="11"/>
        <v>8.1812298055863639</v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>
        <v>4392.2488494899999</v>
      </c>
      <c r="BE8" s="30">
        <f t="shared" si="12"/>
        <v>1.6510543655602128</v>
      </c>
      <c r="BF8" s="15">
        <f t="shared" si="13"/>
        <v>100</v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>
        <f t="shared" si="5"/>
        <v>2.2150515061636913</v>
      </c>
      <c r="J9" s="19">
        <f t="shared" si="6"/>
        <v>59.227801468849087</v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>
        <v>295.7371473899999</v>
      </c>
      <c r="Q9" s="31">
        <f t="shared" si="0"/>
        <v>-28.612529784356962</v>
      </c>
      <c r="R9" s="19">
        <f t="shared" si="7"/>
        <v>6.231046601763178</v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>
        <v>1230.3723991499996</v>
      </c>
      <c r="Y9" s="31">
        <f t="shared" si="1"/>
        <v>-2.9234035441295312</v>
      </c>
      <c r="Z9" s="19">
        <f t="shared" si="8"/>
        <v>25.923384411754995</v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>
        <v>168.47285712999999</v>
      </c>
      <c r="AG9" s="31">
        <f t="shared" si="2"/>
        <v>5.9699175919591481</v>
      </c>
      <c r="AH9" s="19">
        <f t="shared" si="9"/>
        <v>3.5496461407496378</v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>
        <v>4.9508136</v>
      </c>
      <c r="AO9" s="31">
        <f t="shared" si="3"/>
        <v>0.43640663267970031</v>
      </c>
      <c r="AP9" s="19">
        <f t="shared" si="10"/>
        <v>0.10431138100335262</v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>
        <v>235.59172353999998</v>
      </c>
      <c r="AW9" s="31">
        <f t="shared" si="4"/>
        <v>8.2994387928742217</v>
      </c>
      <c r="AX9" s="19">
        <f t="shared" si="11"/>
        <v>4.9638099958797586</v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>
        <v>4746.1873789599995</v>
      </c>
      <c r="BE9" s="31">
        <f t="shared" si="12"/>
        <v>-1.3940793113615779</v>
      </c>
      <c r="BF9" s="19">
        <f t="shared" si="13"/>
        <v>100</v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>
        <f t="shared" si="5"/>
        <v>2.0682321985739969</v>
      </c>
      <c r="J10" s="15">
        <f t="shared" si="6"/>
        <v>54.881020365811203</v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>
        <v>341.84412617999999</v>
      </c>
      <c r="Q10" s="30">
        <f t="shared" si="0"/>
        <v>-1.5246376863974831</v>
      </c>
      <c r="R10" s="15">
        <f t="shared" si="7"/>
        <v>7.0490484450306878</v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>
        <v>1257.8609653500002</v>
      </c>
      <c r="Y10" s="30">
        <f t="shared" si="1"/>
        <v>3.9008672564454763</v>
      </c>
      <c r="Z10" s="15">
        <f t="shared" si="8"/>
        <v>25.937912056433564</v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>
        <v>157.53621822999997</v>
      </c>
      <c r="AG10" s="30">
        <f t="shared" si="2"/>
        <v>4.029449650136117</v>
      </c>
      <c r="AH10" s="15">
        <f t="shared" si="9"/>
        <v>3.2484993864293181</v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>
        <v>27.177601979999999</v>
      </c>
      <c r="AO10" s="30">
        <f t="shared" si="3"/>
        <v>97.115548057360527</v>
      </c>
      <c r="AP10" s="15">
        <f t="shared" si="10"/>
        <v>0.56041984724905403</v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>
        <v>403.62934576000004</v>
      </c>
      <c r="AW10" s="30">
        <f t="shared" si="4"/>
        <v>85.308582313384903</v>
      </c>
      <c r="AX10" s="15">
        <f t="shared" si="11"/>
        <v>8.3230998990461647</v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>
        <v>4849.50740296</v>
      </c>
      <c r="BE10" s="30">
        <f t="shared" si="12"/>
        <v>6.6215177711398203</v>
      </c>
      <c r="BF10" s="15">
        <f t="shared" si="13"/>
        <v>100</v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>
        <f t="shared" si="5"/>
        <v>3.3256546213223785</v>
      </c>
      <c r="J11" s="19">
        <f t="shared" si="6"/>
        <v>48.651160348812702</v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>
        <v>324.32257327000002</v>
      </c>
      <c r="Q11" s="31">
        <f t="shared" si="0"/>
        <v>-10.548792052572891</v>
      </c>
      <c r="R11" s="19">
        <f t="shared" si="7"/>
        <v>6.6413249551670788</v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>
        <v>1138.82058914</v>
      </c>
      <c r="Y11" s="31">
        <f t="shared" si="1"/>
        <v>-0.34983979590967856</v>
      </c>
      <c r="Z11" s="19">
        <f t="shared" si="8"/>
        <v>23.320231835411263</v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>
        <v>139.92054949000001</v>
      </c>
      <c r="AG11" s="31">
        <f t="shared" si="2"/>
        <v>6.1100125694900527</v>
      </c>
      <c r="AH11" s="19">
        <f t="shared" si="9"/>
        <v>2.8652271338973865</v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>
        <v>723.72613214</v>
      </c>
      <c r="AO11" s="31">
        <f t="shared" si="3"/>
        <v>11.386325360658159</v>
      </c>
      <c r="AP11" s="19">
        <f t="shared" si="10"/>
        <v>14.820122983195795</v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>
        <v>180.78024514000001</v>
      </c>
      <c r="AW11" s="31">
        <f t="shared" si="4"/>
        <v>-6.6793850017349126</v>
      </c>
      <c r="AX11" s="19">
        <f t="shared" si="11"/>
        <v>3.7019327435157652</v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>
        <v>4883.4016624600008</v>
      </c>
      <c r="BE11" s="31">
        <f t="shared" si="12"/>
        <v>2.1615494653380649</v>
      </c>
      <c r="BF11" s="19">
        <f t="shared" si="13"/>
        <v>100</v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>
        <f t="shared" si="5"/>
        <v>4.0388211794412916</v>
      </c>
      <c r="J12" s="15">
        <f t="shared" si="6"/>
        <v>54.037512201723615</v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>
        <v>460.19679188000003</v>
      </c>
      <c r="Q12" s="30">
        <f t="shared" si="0"/>
        <v>16.53343801296954</v>
      </c>
      <c r="R12" s="15">
        <f t="shared" si="7"/>
        <v>10.203201386046615</v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>
        <v>1134.70318335</v>
      </c>
      <c r="Y12" s="30">
        <f t="shared" si="1"/>
        <v>-2.0101735221913839</v>
      </c>
      <c r="Z12" s="15">
        <f t="shared" si="8"/>
        <v>25.157943943527489</v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>
        <v>135.85946853000002</v>
      </c>
      <c r="AG12" s="30">
        <f t="shared" si="2"/>
        <v>5.619222419985066</v>
      </c>
      <c r="AH12" s="15">
        <f t="shared" si="9"/>
        <v>3.0121929184902174</v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>
        <v>128.18468585000002</v>
      </c>
      <c r="AO12" s="30">
        <f t="shared" si="3"/>
        <v>27.111500270071321</v>
      </c>
      <c r="AP12" s="15">
        <f t="shared" si="10"/>
        <v>2.8420323379301475</v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>
        <v>214.11006498</v>
      </c>
      <c r="AW12" s="30">
        <f t="shared" si="4"/>
        <v>-6.3070964456463665</v>
      </c>
      <c r="AX12" s="15">
        <f t="shared" si="11"/>
        <v>4.7471172122819167</v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>
        <v>4510.3176392200003</v>
      </c>
      <c r="BE12" s="30">
        <f t="shared" si="12"/>
        <v>3.6013206439549936</v>
      </c>
      <c r="BF12" s="15">
        <f t="shared" si="13"/>
        <v>100</v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>
        <f t="shared" si="5"/>
        <v>5.0081596541200133</v>
      </c>
      <c r="J13" s="19">
        <f t="shared" si="6"/>
        <v>48.318728969913096</v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>
        <v>449.17464297000009</v>
      </c>
      <c r="Q13" s="31">
        <f t="shared" si="0"/>
        <v>-14.441718682283296</v>
      </c>
      <c r="R13" s="19">
        <f t="shared" si="7"/>
        <v>9.1038084131799746</v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>
        <v>1175.5038382699995</v>
      </c>
      <c r="Y13" s="31">
        <f t="shared" si="1"/>
        <v>-0.8468521420409244</v>
      </c>
      <c r="Z13" s="19">
        <f t="shared" si="8"/>
        <v>23.82494626546076</v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>
        <v>137.52432323999997</v>
      </c>
      <c r="AG13" s="31">
        <f t="shared" si="2"/>
        <v>7.8117366140365991</v>
      </c>
      <c r="AH13" s="19">
        <f t="shared" si="9"/>
        <v>2.7873236179380974</v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>
        <v>578.11284694999995</v>
      </c>
      <c r="AO13" s="31">
        <f t="shared" si="3"/>
        <v>7.2001382698925367</v>
      </c>
      <c r="AP13" s="19">
        <f t="shared" si="10"/>
        <v>11.717109775010938</v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>
        <v>209.59702353000003</v>
      </c>
      <c r="AW13" s="31">
        <f t="shared" si="4"/>
        <v>-3.1872172511580499</v>
      </c>
      <c r="AX13" s="19">
        <f t="shared" si="11"/>
        <v>4.2480829584971413</v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>
        <v>4933.9202077199989</v>
      </c>
      <c r="BE13" s="31">
        <f t="shared" si="12"/>
        <v>1.4336711542710812</v>
      </c>
      <c r="BF13" s="19">
        <f t="shared" si="13"/>
        <v>100</v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680.6901482799999</v>
      </c>
      <c r="I14" s="32">
        <f t="shared" si="5"/>
        <v>46.058493429879469</v>
      </c>
      <c r="J14" s="27">
        <f t="shared" si="6"/>
        <v>29.329740441736302</v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>
        <v>-21.214188540000009</v>
      </c>
      <c r="Q14" s="32">
        <f t="shared" si="0"/>
        <v>-112.65062384502338</v>
      </c>
      <c r="R14" s="27">
        <f t="shared" si="7"/>
        <v>-0.91408204618867817</v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>
        <v>1259.8789919799999</v>
      </c>
      <c r="Y14" s="32">
        <f t="shared" si="1"/>
        <v>-1.8858292965193597</v>
      </c>
      <c r="Z14" s="27">
        <f t="shared" si="8"/>
        <v>54.285968316335477</v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>
        <v>132.63014962</v>
      </c>
      <c r="AG14" s="32">
        <f t="shared" si="2"/>
        <v>4.2068752624450463</v>
      </c>
      <c r="AH14" s="27">
        <f t="shared" si="9"/>
        <v>5.7147997116348854</v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>
        <v>28.259491920000002</v>
      </c>
      <c r="AO14" s="32">
        <f t="shared" si="3"/>
        <v>42.68775868045968</v>
      </c>
      <c r="AP14" s="27">
        <f t="shared" si="10"/>
        <v>1.2176517687574964</v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>
        <v>240.57426851</v>
      </c>
      <c r="AW14" s="32">
        <f t="shared" si="4"/>
        <v>13.333654603127631</v>
      </c>
      <c r="AX14" s="27">
        <f t="shared" si="11"/>
        <v>10.365921807724501</v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>
        <v>2320.8188617700002</v>
      </c>
      <c r="BE14" s="32">
        <f t="shared" si="12"/>
        <v>1.9164081047745352</v>
      </c>
      <c r="BF14" s="27">
        <f t="shared" si="13"/>
        <v>100</v>
      </c>
    </row>
    <row r="15" spans="1:58" s="4" customFormat="1" ht="15.75" x14ac:dyDescent="0.25">
      <c r="A15" s="43"/>
      <c r="B15" s="38" t="s">
        <v>27</v>
      </c>
      <c r="C15" s="39">
        <f>SUM(C3:C14)</f>
        <v>24409.61942707</v>
      </c>
      <c r="D15" s="39">
        <f t="shared" ref="D15:H15" si="14">SUM(D3:D14)</f>
        <v>24472.527434130003</v>
      </c>
      <c r="E15" s="39">
        <f t="shared" si="14"/>
        <v>25600.573575180002</v>
      </c>
      <c r="F15" s="39">
        <f t="shared" si="14"/>
        <v>26600.564643930004</v>
      </c>
      <c r="G15" s="39">
        <f t="shared" si="14"/>
        <v>27658.883807130002</v>
      </c>
      <c r="H15" s="39">
        <f t="shared" si="14"/>
        <v>28971.241681599997</v>
      </c>
      <c r="I15" s="41">
        <f t="shared" si="5"/>
        <v>4.7447969470542812</v>
      </c>
      <c r="J15" s="40">
        <f t="shared" si="6"/>
        <v>53.671290794488627</v>
      </c>
      <c r="K15" s="39">
        <f>SUM(K3:K14)</f>
        <v>3491.9728657199998</v>
      </c>
      <c r="L15" s="39">
        <f t="shared" ref="L15" si="15">SUM(L3:L14)</f>
        <v>4570.8172591499997</v>
      </c>
      <c r="M15" s="39">
        <f t="shared" ref="M15" si="16">SUM(M3:M14)</f>
        <v>5183.0398469100001</v>
      </c>
      <c r="N15" s="39">
        <f t="shared" ref="N15" si="17">SUM(N3:N14)</f>
        <v>4210.4239465900009</v>
      </c>
      <c r="O15" s="39">
        <f t="shared" ref="O15" si="18">SUM(O3:O14)</f>
        <v>4770.3521784300001</v>
      </c>
      <c r="P15" s="39">
        <f t="shared" ref="P15" si="19">SUM(P3:P14)</f>
        <v>3987.4141289099998</v>
      </c>
      <c r="Q15" s="41">
        <f t="shared" si="0"/>
        <v>-16.412583814255782</v>
      </c>
      <c r="R15" s="40">
        <f t="shared" si="7"/>
        <v>7.3869689667702927</v>
      </c>
      <c r="S15" s="39">
        <f>SUM(S3:S14)</f>
        <v>10699.621088659997</v>
      </c>
      <c r="T15" s="39">
        <f t="shared" ref="T15" si="20">SUM(T3:T14)</f>
        <v>11034.80582458</v>
      </c>
      <c r="U15" s="39">
        <f t="shared" ref="U15" si="21">SUM(U3:U14)</f>
        <v>12123.483128949998</v>
      </c>
      <c r="V15" s="39">
        <f t="shared" ref="V15" si="22">SUM(V3:V14)</f>
        <v>12996.587868910001</v>
      </c>
      <c r="W15" s="39">
        <f t="shared" ref="W15" si="23">SUM(W3:W14)</f>
        <v>14027.902174530002</v>
      </c>
      <c r="X15" s="39">
        <f t="shared" ref="X15" si="24">SUM(X3:X14)</f>
        <v>14135.449527839999</v>
      </c>
      <c r="Y15" s="41">
        <f t="shared" si="1"/>
        <v>0.76666740309372661</v>
      </c>
      <c r="Z15" s="40">
        <f t="shared" si="8"/>
        <v>26.186928073619885</v>
      </c>
      <c r="AA15" s="39">
        <f>SUM(AA3:AA14)</f>
        <v>2095.1515442800001</v>
      </c>
      <c r="AB15" s="39">
        <f t="shared" ref="AB15" si="25">SUM(AB3:AB14)</f>
        <v>1613.88453364</v>
      </c>
      <c r="AC15" s="39">
        <f t="shared" ref="AC15" si="26">SUM(AC3:AC14)</f>
        <v>1592.51114575</v>
      </c>
      <c r="AD15" s="39">
        <f t="shared" ref="AD15" si="27">SUM(AD3:AD14)</f>
        <v>1656.1420210900001</v>
      </c>
      <c r="AE15" s="39">
        <f t="shared" ref="AE15" si="28">SUM(AE3:AE14)</f>
        <v>1615.1882226099999</v>
      </c>
      <c r="AF15" s="39">
        <f t="shared" ref="AF15" si="29">SUM(AF3:AF14)</f>
        <v>1689.5087540599998</v>
      </c>
      <c r="AG15" s="41">
        <f t="shared" si="2"/>
        <v>4.6013542204947804</v>
      </c>
      <c r="AH15" s="40">
        <f t="shared" si="9"/>
        <v>3.1299354247760545</v>
      </c>
      <c r="AI15" s="39">
        <f>SUM(AI3:AI14)</f>
        <v>974.38737230000004</v>
      </c>
      <c r="AJ15" s="39">
        <f t="shared" ref="AJ15" si="30">SUM(AJ3:AJ14)</f>
        <v>1170.3343281499999</v>
      </c>
      <c r="AK15" s="39">
        <f t="shared" ref="AK15" si="31">SUM(AK3:AK14)</f>
        <v>1199.2941232599999</v>
      </c>
      <c r="AL15" s="39">
        <f t="shared" ref="AL15" si="32">SUM(AL3:AL14)</f>
        <v>1277.64028186</v>
      </c>
      <c r="AM15" s="39">
        <f t="shared" ref="AM15" si="33">SUM(AM3:AM14)</f>
        <v>1353.41016947</v>
      </c>
      <c r="AN15" s="39">
        <f t="shared" ref="AN15" si="34">SUM(AN3:AN14)</f>
        <v>1512.0128988400002</v>
      </c>
      <c r="AO15" s="41">
        <f t="shared" si="3"/>
        <v>11.718748162806365</v>
      </c>
      <c r="AP15" s="40">
        <f t="shared" si="10"/>
        <v>2.8011116979566615</v>
      </c>
      <c r="AQ15" s="39">
        <f>SUM(AQ3:AQ14)</f>
        <v>2773.03834568</v>
      </c>
      <c r="AR15" s="39">
        <f t="shared" ref="AR15" si="35">SUM(AR3:AR14)</f>
        <v>2522.1496462300001</v>
      </c>
      <c r="AS15" s="39">
        <f t="shared" ref="AS15" si="36">SUM(AS3:AS14)</f>
        <v>2794.0975352600003</v>
      </c>
      <c r="AT15" s="39">
        <f t="shared" ref="AT15" si="37">SUM(AT3:AT14)</f>
        <v>3020.8752452999997</v>
      </c>
      <c r="AU15" s="39">
        <f t="shared" ref="AU15" si="38">SUM(AU3:AU14)</f>
        <v>3255.7419401400002</v>
      </c>
      <c r="AV15" s="39">
        <f t="shared" ref="AV15" si="39">SUM(AV3:AV14)</f>
        <v>3683.4021186199993</v>
      </c>
      <c r="AW15" s="41">
        <f t="shared" si="4"/>
        <v>13.135567448002631</v>
      </c>
      <c r="AX15" s="40">
        <f t="shared" si="11"/>
        <v>6.8237650423884588</v>
      </c>
      <c r="AY15" s="39">
        <f>SUM(AY3:AY14)</f>
        <v>44443.790643709995</v>
      </c>
      <c r="AZ15" s="39">
        <f t="shared" ref="AZ15" si="40">SUM(AZ3:AZ14)</f>
        <v>45384.519025879999</v>
      </c>
      <c r="BA15" s="39">
        <f t="shared" ref="BA15" si="41">SUM(BA3:BA14)</f>
        <v>48492.999355309999</v>
      </c>
      <c r="BB15" s="39">
        <f t="shared" ref="BB15" si="42">SUM(BB3:BB14)</f>
        <v>49762.234007680003</v>
      </c>
      <c r="BC15" s="39">
        <f t="shared" ref="BC15" si="43">SUM(BC3:BC14)</f>
        <v>52681.478492310001</v>
      </c>
      <c r="BD15" s="39">
        <f t="shared" ref="BD15" si="44">SUM(BD3:BD14)</f>
        <v>53979.029109870004</v>
      </c>
      <c r="BE15" s="41">
        <f t="shared" ref="BE15" si="45">IF(BD15=0,"",IF(BC15&lt;0,(BD15-BC15)/-BC15*100,(BD15-BC15)/BC15*100))</f>
        <v>2.4630110139171735</v>
      </c>
      <c r="BF15" s="40">
        <f t="shared" ref="BF15" si="46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47">SUM(C3:C14)</f>
        <v>24409.61942707</v>
      </c>
      <c r="D16" s="46">
        <f t="shared" si="47"/>
        <v>24472.527434130003</v>
      </c>
      <c r="E16" s="47">
        <f t="shared" si="47"/>
        <v>25600.573575180002</v>
      </c>
      <c r="F16" s="46">
        <f t="shared" si="47"/>
        <v>26600.564643930004</v>
      </c>
      <c r="G16" s="46">
        <f t="shared" si="47"/>
        <v>27658.883807130002</v>
      </c>
      <c r="H16" s="46">
        <f t="shared" si="47"/>
        <v>28971.241681599997</v>
      </c>
      <c r="I16" s="48">
        <f t="shared" si="5"/>
        <v>4.7447969470542812</v>
      </c>
      <c r="J16" s="49">
        <f t="shared" si="6"/>
        <v>53.671290794488627</v>
      </c>
      <c r="K16" s="45">
        <f t="shared" ref="K16:P16" si="48">SUM(K3:K14)</f>
        <v>3491.9728657199998</v>
      </c>
      <c r="L16" s="46">
        <f t="shared" si="48"/>
        <v>4570.8172591499997</v>
      </c>
      <c r="M16" s="47">
        <f t="shared" si="48"/>
        <v>5183.0398469100001</v>
      </c>
      <c r="N16" s="46">
        <f t="shared" si="48"/>
        <v>4210.4239465900009</v>
      </c>
      <c r="O16" s="46">
        <f t="shared" si="48"/>
        <v>4770.3521784300001</v>
      </c>
      <c r="P16" s="46">
        <f t="shared" si="48"/>
        <v>3987.4141289099998</v>
      </c>
      <c r="Q16" s="48">
        <f t="shared" si="0"/>
        <v>-16.412583814255782</v>
      </c>
      <c r="R16" s="49">
        <f t="shared" si="7"/>
        <v>7.3869689667702927</v>
      </c>
      <c r="S16" s="45">
        <f t="shared" ref="S16:X16" si="49">SUM(S3:S14)</f>
        <v>10699.621088659997</v>
      </c>
      <c r="T16" s="46">
        <f t="shared" si="49"/>
        <v>11034.80582458</v>
      </c>
      <c r="U16" s="47">
        <f t="shared" si="49"/>
        <v>12123.483128949998</v>
      </c>
      <c r="V16" s="46">
        <f t="shared" si="49"/>
        <v>12996.587868910001</v>
      </c>
      <c r="W16" s="46">
        <f t="shared" si="49"/>
        <v>14027.902174530002</v>
      </c>
      <c r="X16" s="46">
        <f t="shared" si="49"/>
        <v>14135.449527839999</v>
      </c>
      <c r="Y16" s="48">
        <f t="shared" si="1"/>
        <v>0.76666740309372661</v>
      </c>
      <c r="Z16" s="49">
        <f t="shared" si="8"/>
        <v>26.186928073619885</v>
      </c>
      <c r="AA16" s="45">
        <f t="shared" ref="AA16:AF16" si="50">SUM(AA3:AA14)</f>
        <v>2095.1515442800001</v>
      </c>
      <c r="AB16" s="46">
        <f t="shared" si="50"/>
        <v>1613.88453364</v>
      </c>
      <c r="AC16" s="47">
        <f t="shared" si="50"/>
        <v>1592.51114575</v>
      </c>
      <c r="AD16" s="46">
        <f t="shared" si="50"/>
        <v>1656.1420210900001</v>
      </c>
      <c r="AE16" s="46">
        <f t="shared" si="50"/>
        <v>1615.1882226099999</v>
      </c>
      <c r="AF16" s="46">
        <f t="shared" si="50"/>
        <v>1689.5087540599998</v>
      </c>
      <c r="AG16" s="48">
        <f t="shared" si="2"/>
        <v>4.6013542204947804</v>
      </c>
      <c r="AH16" s="49">
        <f t="shared" si="9"/>
        <v>3.1299354247760545</v>
      </c>
      <c r="AI16" s="45">
        <f t="shared" ref="AI16:AN16" si="51">SUM(AI3:AI14)</f>
        <v>974.38737230000004</v>
      </c>
      <c r="AJ16" s="46">
        <f t="shared" si="51"/>
        <v>1170.3343281499999</v>
      </c>
      <c r="AK16" s="47">
        <f t="shared" si="51"/>
        <v>1199.2941232599999</v>
      </c>
      <c r="AL16" s="46">
        <f t="shared" si="51"/>
        <v>1277.64028186</v>
      </c>
      <c r="AM16" s="46">
        <f t="shared" si="51"/>
        <v>1353.41016947</v>
      </c>
      <c r="AN16" s="46">
        <f t="shared" si="51"/>
        <v>1512.0128988400002</v>
      </c>
      <c r="AO16" s="48">
        <f t="shared" si="3"/>
        <v>11.718748162806365</v>
      </c>
      <c r="AP16" s="49">
        <f t="shared" si="10"/>
        <v>2.8011116979566615</v>
      </c>
      <c r="AQ16" s="45">
        <f t="shared" ref="AQ16:AV16" si="52">SUM(AQ3:AQ14)</f>
        <v>2773.03834568</v>
      </c>
      <c r="AR16" s="46">
        <f t="shared" si="52"/>
        <v>2522.1496462300001</v>
      </c>
      <c r="AS16" s="47">
        <f t="shared" si="52"/>
        <v>2794.0975352600003</v>
      </c>
      <c r="AT16" s="46">
        <f t="shared" si="52"/>
        <v>3020.8752452999997</v>
      </c>
      <c r="AU16" s="46">
        <f t="shared" si="52"/>
        <v>3255.7419401400002</v>
      </c>
      <c r="AV16" s="46">
        <f t="shared" si="52"/>
        <v>3683.4021186199993</v>
      </c>
      <c r="AW16" s="48">
        <f t="shared" si="4"/>
        <v>13.135567448002631</v>
      </c>
      <c r="AX16" s="49">
        <f t="shared" si="11"/>
        <v>6.8237650423884588</v>
      </c>
      <c r="AY16" s="45">
        <f t="shared" ref="AY16:BD16" si="53">SUM(AY3:AY14)</f>
        <v>44443.790643709995</v>
      </c>
      <c r="AZ16" s="46">
        <f t="shared" si="53"/>
        <v>45384.519025879999</v>
      </c>
      <c r="BA16" s="47">
        <f t="shared" si="53"/>
        <v>48492.999355309999</v>
      </c>
      <c r="BB16" s="46">
        <f t="shared" si="53"/>
        <v>49762.234007680003</v>
      </c>
      <c r="BC16" s="46">
        <f t="shared" si="53"/>
        <v>52681.478492310001</v>
      </c>
      <c r="BD16" s="46">
        <f t="shared" si="53"/>
        <v>53979.029109870004</v>
      </c>
      <c r="BE16" s="48">
        <f t="shared" si="12"/>
        <v>2.4630110139171735</v>
      </c>
      <c r="BF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P8" sqref="P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2015-01-20T13:00:43Z</dcterms:modified>
</cp:coreProperties>
</file>